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_rels/sheet1.xml.rels" ContentType="application/vnd.openxmlformats-package.relationships+xml"/>
  <Override PartName="/xl/worksheets/_rels/sheet2.xml.rels" ContentType="application/vnd.openxmlformats-package.relationships+xml"/>
  <Override PartName="/xl/drawings/drawing1.xml" ContentType="application/vnd.openxmlformats-officedocument.drawing+xml"/>
  <Override PartName="/xl/drawings/drawing2.xml" ContentType="application/vnd.openxmlformats-officedocument.drawing+xml"/>
  <Override PartName="/xl/drawings/_rels/drawing1.xml.rels" ContentType="application/vnd.openxmlformats-package.relationships+xml"/>
  <Override PartName="/xl/drawings/_rels/drawing2.xml.rels" ContentType="application/vnd.openxmlformats-package.relationships+xml"/>
  <Override PartName="/xl/sharedStrings.xml" ContentType="application/vnd.openxmlformats-officedocument.spreadsheetml.sharedStrings+xml"/>
  <Override PartName="/xl/media/image1.gif" ContentType="image/gif"/>
  <Override PartName="/xl/media/image4.png" ContentType="image/png"/>
  <Override PartName="/xl/media/image2.jpeg" ContentType="image/jpeg"/>
  <Override PartName="/xl/media/image3.jpeg" ContentType="image/jpeg"/>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_rels/.rels" ContentType="application/vnd.openxmlformats-package.relationship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1"/>
  </bookViews>
  <sheets>
    <sheet name="ASI2600" sheetId="1" state="visible" r:id="rId2"/>
    <sheet name="QHY268" sheetId="2" state="visible" r:id="rId3"/>
    <sheet name="Guide QHY5L-II-M" sheetId="3" state="visible" r:id="rId4"/>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<sst xmlns="http://schemas.openxmlformats.org/spreadsheetml/2006/main" count="41" uniqueCount="27">
  <si>
    <t xml:space="preserve">Newtonian back focus calculation</t>
  </si>
  <si>
    <t xml:space="preserve">Optical length mm</t>
  </si>
  <si>
    <t xml:space="preserve">Element</t>
  </si>
  <si>
    <t xml:space="preserve">back focus paracor</t>
  </si>
  <si>
    <t xml:space="preserve">ASI 2600</t>
  </si>
  <si>
    <t xml:space="preserve"> With  female M42X0.75</t>
  </si>
  <si>
    <t xml:space="preserve">ZWO</t>
  </si>
  <si>
    <t xml:space="preserve">mini spacer</t>
  </si>
  <si>
    <t xml:space="preserve">Starlight male 42mm x 0.75mm ‘T2’ thread adapter</t>
  </si>
  <si>
    <t xml:space="preserve">filter</t>
  </si>
  <si>
    <t xml:space="preserve">2mm glass filter with 0.33 of the filter thickness to get the optical length</t>
  </si>
  <si>
    <t xml:space="preserve">Starlight midi</t>
  </si>
  <si>
    <t xml:space="preserve">Filter wheel</t>
  </si>
  <si>
    <t xml:space="preserve">Star light Express</t>
  </si>
  <si>
    <t xml:space="preserve">M54 or 48 female</t>
  </si>
  <si>
    <t xml:space="preserve">M48 female from Starlight xpress</t>
  </si>
  <si>
    <t xml:space="preserve">M54 or 48 male to televue 2.4"</t>
  </si>
  <si>
    <t xml:space="preserve">S-Optics Tele Vue Adapter 2.4" (65 mm) Parcorr Thread to M48 Filter Thread</t>
  </si>
  <si>
    <t xml:space="preserve">QHY 268</t>
  </si>
  <si>
    <t xml:space="preserve">QHY with 6 screws</t>
  </si>
  <si>
    <t xml:space="preserve">QHY</t>
  </si>
  <si>
    <t xml:space="preserve">QHY to M48</t>
  </si>
  <si>
    <t xml:space="preserve">Female M48 to QHY camera</t>
  </si>
  <si>
    <t xml:space="preserve">Starlight male 48mm</t>
  </si>
  <si>
    <t xml:space="preserve">Note: not using the standard pick up prism. Instead using a shortened pick up, reduced 4mm on a lathe.</t>
  </si>
  <si>
    <t xml:space="preserve">Also, after testing and measuring again, I would like the stem to be 4mm shorter. So rather than the standard 13mm, the cylindrical part of the stem would be 9mm long. The stem itself would be shorten from 45 to 41mm.</t>
  </si>
  <si>
    <t xml:space="preserve">QHY5L-II-M with CS</t>
  </si>
</sst>
</file>

<file path=xl/styles.xml><?xml version="1.0" encoding="utf-8"?>
<styleSheet xmlns="http://schemas.openxmlformats.org/spreadsheetml/2006/main">
  <numFmts count="2">
    <numFmt numFmtId="164" formatCode="General"/>
    <numFmt numFmtId="165" formatCode="0.0"/>
  </numFmts>
  <fonts count="7">
    <font>
      <sz val="11"/>
      <color rgb="FF000000"/>
      <name val="Calibri"/>
      <family val="2"/>
      <charset val="1"/>
    </font>
    <font>
      <sz val="10"/>
      <name val="Arial"/>
      <family val="0"/>
    </font>
    <font>
      <sz val="10"/>
      <name val="Arial"/>
      <family val="0"/>
    </font>
    <font>
      <sz val="10"/>
      <name val="Arial"/>
      <family val="0"/>
    </font>
    <font>
      <b val="true"/>
      <sz val="11"/>
      <color rgb="FF000000"/>
      <name val="Calibri"/>
      <family val="2"/>
      <charset val="1"/>
    </font>
    <font>
      <sz val="11"/>
      <color rgb="FF0070C0"/>
      <name val="Calibri"/>
      <family val="2"/>
      <charset val="1"/>
    </font>
    <font>
      <u val="single"/>
      <sz val="11"/>
      <color rgb="FF0563C1"/>
      <name val="Calibri"/>
      <family val="2"/>
      <charset val="1"/>
    </font>
  </fonts>
  <fills count="2">
    <fill>
      <patternFill patternType="none"/>
    </fill>
    <fill>
      <patternFill patternType="gray125"/>
    </fill>
  </fills>
  <borders count="1">
    <border diagonalUp="false" diagonalDown="false">
      <left/>
      <right/>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6" fillId="0" borderId="0" applyFont="true" applyBorder="false" applyAlignment="true" applyProtection="false">
      <alignment horizontal="general" vertical="bottom" textRotation="0" wrapText="false" indent="0" shrinkToFit="false"/>
    </xf>
  </cellStyleXfs>
  <cellXfs count="7">
    <xf numFmtId="164" fontId="0" fillId="0" borderId="0" xfId="0" applyFont="false" applyBorder="false" applyAlignment="false" applyProtection="false">
      <alignment horizontal="general" vertical="bottom" textRotation="0" wrapText="false" indent="0" shrinkToFit="false"/>
      <protection locked="true" hidden="false"/>
    </xf>
    <xf numFmtId="165" fontId="4" fillId="0" borderId="0" xfId="0" applyFont="tru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5" fontId="5" fillId="0" borderId="0" xfId="0" applyFont="true" applyBorder="false" applyAlignment="false" applyProtection="false">
      <alignment horizontal="general" vertical="bottom" textRotation="0" wrapText="false" indent="0" shrinkToFit="false"/>
      <protection locked="true" hidden="false"/>
    </xf>
    <xf numFmtId="164" fontId="5"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6" fillId="0" borderId="0" xfId="20" applyFont="true" applyBorder="true" applyAlignment="true" applyProtection="true">
      <alignment horizontal="general" vertical="bottom"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70C0"/>
      <rgbColor rgb="FFC0C0C0"/>
      <rgbColor rgb="FF808080"/>
      <rgbColor rgb="FF9999FF"/>
      <rgbColor rgb="FF993366"/>
      <rgbColor rgb="FFFFFFCC"/>
      <rgbColor rgb="FFCCFFFF"/>
      <rgbColor rgb="FF660066"/>
      <rgbColor rgb="FFFF8080"/>
      <rgbColor rgb="FF0563C1"/>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sharedStrings" Target="sharedStrings.xml"/>
</Relationships>
</file>

<file path=xl/drawings/_rels/drawing1.xml.rels><?xml version="1.0" encoding="UTF-8"?>
<Relationships xmlns="http://schemas.openxmlformats.org/package/2006/relationships"><Relationship Id="rId1" Type="http://schemas.openxmlformats.org/officeDocument/2006/relationships/hyperlink" Target="https://mail.google.com/mail/u/0?ui=2&amp;ik=7fe36cae71&amp;attid=0.1&amp;permmsgid=msg-f:1711076562452691701&amp;th=17bef711607d3af5&amp;view=att&amp;disp=safe" TargetMode="External"/><Relationship Id="rId2" Type="http://schemas.openxmlformats.org/officeDocument/2006/relationships/hyperlink" Target="https://mail.google.com/mail/u/0?ui=2&amp;ik=7fe36cae71&amp;attid=0.1&amp;permmsgid=msg-f:1711076562452691701&amp;th=17bef711607d3af5&amp;view=att&amp;disp=safe" TargetMode="External"/><Relationship Id="rId3" Type="http://schemas.openxmlformats.org/officeDocument/2006/relationships/image" Target="../media/image1.gif"/><Relationship Id="rId4" Type="http://schemas.openxmlformats.org/officeDocument/2006/relationships/image" Target="../media/image2.jpeg"/><Relationship Id="rId5" Type="http://schemas.openxmlformats.org/officeDocument/2006/relationships/image" Target="../media/image3.jpeg"/>
</Relationships>
</file>

<file path=xl/drawings/_rels/drawing2.xml.rels><?xml version="1.0" encoding="UTF-8"?>
<Relationships xmlns="http://schemas.openxmlformats.org/package/2006/relationships"><Relationship Id="rId1" Type="http://schemas.openxmlformats.org/officeDocument/2006/relationships/image" Target="../media/image4.png"/>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0</xdr:colOff>
      <xdr:row>30</xdr:row>
      <xdr:rowOff>0</xdr:rowOff>
    </xdr:from>
    <xdr:to>
      <xdr:col>2</xdr:col>
      <xdr:colOff>304560</xdr:colOff>
      <xdr:row>31</xdr:row>
      <xdr:rowOff>114120</xdr:rowOff>
    </xdr:to>
    <xdr:sp>
      <xdr:nvSpPr>
        <xdr:cNvPr id="0" name=":1bo">
          <a:hlinkClick r:id="rId1"/>
        </xdr:cNvPr>
        <xdr:cNvSpPr/>
      </xdr:nvSpPr>
      <xdr:spPr>
        <a:xfrm>
          <a:off x="4853160" y="5715000"/>
          <a:ext cx="304560" cy="304560"/>
        </a:xfrm>
        <a:prstGeom prst="rect">
          <a:avLst/>
        </a:prstGeom>
        <a:noFill/>
        <a:ln w="0">
          <a:noFill/>
        </a:ln>
      </xdr:spPr>
      <xdr:style>
        <a:lnRef idx="0"/>
        <a:fillRef idx="0"/>
        <a:effectRef idx="0"/>
        <a:fontRef idx="minor"/>
      </xdr:style>
    </xdr:sp>
    <xdr:clientData/>
  </xdr:twoCellAnchor>
  <xdr:twoCellAnchor editAs="oneCell">
    <xdr:from>
      <xdr:col>2</xdr:col>
      <xdr:colOff>0</xdr:colOff>
      <xdr:row>31</xdr:row>
      <xdr:rowOff>0</xdr:rowOff>
    </xdr:from>
    <xdr:to>
      <xdr:col>2</xdr:col>
      <xdr:colOff>9000</xdr:colOff>
      <xdr:row>31</xdr:row>
      <xdr:rowOff>9000</xdr:rowOff>
    </xdr:to>
    <xdr:pic>
      <xdr:nvPicPr>
        <xdr:cNvPr id="1" name="Picture 2" descr="">
          <a:hlinkClick r:id="rId2"/>
        </xdr:cNvPr>
        <xdr:cNvPicPr/>
      </xdr:nvPicPr>
      <xdr:blipFill>
        <a:blip r:embed="rId3"/>
        <a:stretch/>
      </xdr:blipFill>
      <xdr:spPr>
        <a:xfrm>
          <a:off x="4853160" y="5905440"/>
          <a:ext cx="9000" cy="9000"/>
        </a:xfrm>
        <a:prstGeom prst="rect">
          <a:avLst/>
        </a:prstGeom>
        <a:ln w="0">
          <a:noFill/>
        </a:ln>
      </xdr:spPr>
    </xdr:pic>
    <xdr:clientData/>
  </xdr:twoCellAnchor>
  <xdr:twoCellAnchor editAs="oneCell">
    <xdr:from>
      <xdr:col>5</xdr:col>
      <xdr:colOff>581040</xdr:colOff>
      <xdr:row>3</xdr:row>
      <xdr:rowOff>0</xdr:rowOff>
    </xdr:from>
    <xdr:to>
      <xdr:col>13</xdr:col>
      <xdr:colOff>574560</xdr:colOff>
      <xdr:row>54</xdr:row>
      <xdr:rowOff>46800</xdr:rowOff>
    </xdr:to>
    <xdr:pic>
      <xdr:nvPicPr>
        <xdr:cNvPr id="2" name="Picture 4" descr=""/>
        <xdr:cNvPicPr/>
      </xdr:nvPicPr>
      <xdr:blipFill>
        <a:blip r:embed="rId4"/>
        <a:stretch/>
      </xdr:blipFill>
      <xdr:spPr>
        <a:xfrm>
          <a:off x="12464280" y="571680"/>
          <a:ext cx="4758840" cy="9762120"/>
        </a:xfrm>
        <a:prstGeom prst="rect">
          <a:avLst/>
        </a:prstGeom>
        <a:ln w="0">
          <a:noFill/>
        </a:ln>
      </xdr:spPr>
    </xdr:pic>
    <xdr:clientData/>
  </xdr:twoCellAnchor>
  <xdr:twoCellAnchor editAs="oneCell">
    <xdr:from>
      <xdr:col>1</xdr:col>
      <xdr:colOff>1390680</xdr:colOff>
      <xdr:row>18</xdr:row>
      <xdr:rowOff>133200</xdr:rowOff>
    </xdr:from>
    <xdr:to>
      <xdr:col>3</xdr:col>
      <xdr:colOff>1266480</xdr:colOff>
      <xdr:row>43</xdr:row>
      <xdr:rowOff>140040</xdr:rowOff>
    </xdr:to>
    <xdr:pic>
      <xdr:nvPicPr>
        <xdr:cNvPr id="3" name="Picture 6" descr=""/>
        <xdr:cNvPicPr/>
      </xdr:nvPicPr>
      <xdr:blipFill>
        <a:blip r:embed="rId5"/>
        <a:stretch/>
      </xdr:blipFill>
      <xdr:spPr>
        <a:xfrm>
          <a:off x="2699280" y="3562200"/>
          <a:ext cx="8223480" cy="4769280"/>
        </a:xfrm>
        <a:prstGeom prst="rect">
          <a:avLst/>
        </a:prstGeom>
        <a:ln w="0">
          <a:noFill/>
        </a:ln>
      </xdr:spPr>
    </xdr:pic>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0</xdr:colOff>
      <xdr:row>26</xdr:row>
      <xdr:rowOff>0</xdr:rowOff>
    </xdr:from>
    <xdr:to>
      <xdr:col>15</xdr:col>
      <xdr:colOff>157320</xdr:colOff>
      <xdr:row>96</xdr:row>
      <xdr:rowOff>18720</xdr:rowOff>
    </xdr:to>
    <xdr:pic>
      <xdr:nvPicPr>
        <xdr:cNvPr id="4" name="Image 1" descr=""/>
        <xdr:cNvPicPr/>
      </xdr:nvPicPr>
      <xdr:blipFill>
        <a:blip r:embed="rId1"/>
        <a:stretch/>
      </xdr:blipFill>
      <xdr:spPr>
        <a:xfrm>
          <a:off x="2846880" y="4391640"/>
          <a:ext cx="15964920" cy="11397960"/>
        </a:xfrm>
        <a:prstGeom prst="rect">
          <a:avLst/>
        </a:prstGeom>
        <a:ln w="0">
          <a:noFill/>
        </a:ln>
      </xdr:spPr>
    </xdr:pic>
    <xdr:clientData/>
  </xdr:twoCellAnchor>
</xdr:wsDr>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_rels/sheet2.xml.rels><?xml version="1.0" encoding="UTF-8"?>
<Relationships xmlns="http://schemas.openxmlformats.org/package/2006/relationships"><Relationship Id="rId1" Type="http://schemas.openxmlformats.org/officeDocument/2006/relationships/drawing" Target="../drawings/drawing2.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D34"/>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453125" defaultRowHeight="15" zeroHeight="false" outlineLevelRow="0" outlineLevelCol="0"/>
  <cols>
    <col collapsed="false" customWidth="true" hidden="false" outlineLevel="0" max="1" min="1" style="0" width="18.57"/>
    <col collapsed="false" customWidth="true" hidden="false" outlineLevel="0" max="2" min="2" style="0" width="50.29"/>
    <col collapsed="false" customWidth="true" hidden="false" outlineLevel="0" max="3" min="3" style="0" width="68.14"/>
    <col collapsed="false" customWidth="true" hidden="false" outlineLevel="0" max="4" min="4" style="0" width="23.14"/>
  </cols>
  <sheetData>
    <row r="1" customFormat="false" ht="15" hidden="false" customHeight="false" outlineLevel="0" collapsed="false">
      <c r="B1" s="0" t="s">
        <v>0</v>
      </c>
    </row>
    <row r="3" customFormat="false" ht="15" hidden="false" customHeight="false" outlineLevel="0" collapsed="false">
      <c r="A3" s="0" t="s">
        <v>1</v>
      </c>
      <c r="B3" s="0" t="s">
        <v>2</v>
      </c>
    </row>
    <row r="4" customFormat="false" ht="15" hidden="false" customHeight="false" outlineLevel="0" collapsed="false">
      <c r="A4" s="1" t="n">
        <v>56</v>
      </c>
      <c r="B4" s="2" t="s">
        <v>3</v>
      </c>
    </row>
    <row r="5" customFormat="false" ht="15" hidden="false" customHeight="false" outlineLevel="0" collapsed="false">
      <c r="A5" s="3" t="n">
        <v>17.5</v>
      </c>
      <c r="B5" s="4" t="s">
        <v>4</v>
      </c>
      <c r="C5" s="0" t="s">
        <v>5</v>
      </c>
      <c r="D5" s="0" t="s">
        <v>6</v>
      </c>
    </row>
    <row r="6" customFormat="false" ht="15" hidden="false" customHeight="false" outlineLevel="0" collapsed="false">
      <c r="A6" s="3" t="n">
        <v>0</v>
      </c>
      <c r="B6" s="4" t="s">
        <v>7</v>
      </c>
    </row>
    <row r="7" customFormat="false" ht="15" hidden="false" customHeight="false" outlineLevel="0" collapsed="false">
      <c r="A7" s="3" t="n">
        <v>4.3</v>
      </c>
      <c r="B7" s="4" t="s">
        <v>8</v>
      </c>
    </row>
    <row r="8" customFormat="false" ht="15" hidden="false" customHeight="false" outlineLevel="0" collapsed="false">
      <c r="A8" s="3" t="n">
        <v>-0.8</v>
      </c>
      <c r="B8" s="4" t="s">
        <v>9</v>
      </c>
      <c r="C8" s="0" t="s">
        <v>10</v>
      </c>
    </row>
    <row r="9" customFormat="false" ht="15" hidden="false" customHeight="false" outlineLevel="0" collapsed="false">
      <c r="A9" s="3" t="n">
        <f aca="false">26.2+2</f>
        <v>28.2</v>
      </c>
      <c r="B9" s="4" t="s">
        <v>11</v>
      </c>
      <c r="C9" s="0" t="s">
        <v>12</v>
      </c>
      <c r="D9" s="0" t="s">
        <v>13</v>
      </c>
    </row>
    <row r="10" customFormat="false" ht="15" hidden="false" customHeight="false" outlineLevel="0" collapsed="false">
      <c r="A10" s="3" t="n">
        <v>4.3</v>
      </c>
      <c r="B10" s="4" t="s">
        <v>14</v>
      </c>
      <c r="C10" s="0" t="s">
        <v>15</v>
      </c>
    </row>
    <row r="11" customFormat="false" ht="15" hidden="false" customHeight="false" outlineLevel="0" collapsed="false">
      <c r="A11" s="5" t="n">
        <v>2.5</v>
      </c>
      <c r="B11" s="4" t="s">
        <v>16</v>
      </c>
      <c r="C11" s="0" t="s">
        <v>17</v>
      </c>
    </row>
    <row r="12" customFormat="false" ht="15" hidden="false" customHeight="false" outlineLevel="0" collapsed="false">
      <c r="A12" s="5"/>
    </row>
    <row r="13" customFormat="false" ht="15" hidden="false" customHeight="false" outlineLevel="0" collapsed="false">
      <c r="A13" s="5" t="n">
        <f aca="false">SUM(A5:A12)</f>
        <v>56</v>
      </c>
    </row>
    <row r="14" customFormat="false" ht="15" hidden="false" customHeight="false" outlineLevel="0" collapsed="false">
      <c r="A14" s="5"/>
    </row>
    <row r="30" customFormat="false" ht="15" hidden="false" customHeight="false" outlineLevel="0" collapsed="false">
      <c r="C30" s="6"/>
    </row>
    <row r="31" customFormat="false" ht="15" hidden="false" customHeight="false" outlineLevel="0" collapsed="false">
      <c r="C31" s="6"/>
    </row>
    <row r="32" customFormat="false" ht="15" hidden="false" customHeight="false" outlineLevel="0" collapsed="false">
      <c r="C32" s="6"/>
    </row>
    <row r="33" customFormat="false" ht="15" hidden="false" customHeight="false" outlineLevel="0" collapsed="false">
      <c r="C33" s="6"/>
    </row>
    <row r="34" customFormat="false" ht="15" hidden="false" customHeight="false" outlineLevel="0" collapsed="false">
      <c r="C34" s="6"/>
    </row>
  </sheetData>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D13"/>
  <sheetViews>
    <sheetView showFormulas="false" showGridLines="true" showRowColHeaders="true" showZeros="true" rightToLeft="false" tabSelected="true" showOutlineSymbols="true" defaultGridColor="true" view="normal" topLeftCell="A1" colorId="64" zoomScale="110" zoomScaleNormal="110" zoomScalePageLayoutView="100" workbookViewId="0">
      <selection pane="topLeft" activeCell="C7" activeCellId="0" sqref="C7"/>
    </sheetView>
  </sheetViews>
  <sheetFormatPr defaultColWidth="11.53515625" defaultRowHeight="12.8" zeroHeight="false" outlineLevelRow="0" outlineLevelCol="0"/>
  <cols>
    <col collapsed="false" customWidth="true" hidden="false" outlineLevel="0" max="2" min="2" style="0" width="28.86"/>
    <col collapsed="false" customWidth="true" hidden="false" outlineLevel="0" max="3" min="3" style="0" width="60.54"/>
    <col collapsed="false" customWidth="true" hidden="false" outlineLevel="0" max="4" min="4" style="0" width="36.88"/>
  </cols>
  <sheetData>
    <row r="1" customFormat="false" ht="13.8" hidden="false" customHeight="false" outlineLevel="0" collapsed="false">
      <c r="B1" s="0" t="s">
        <v>0</v>
      </c>
    </row>
    <row r="2" customFormat="false" ht="13.8" hidden="false" customHeight="false" outlineLevel="0" collapsed="false"/>
    <row r="3" customFormat="false" ht="13.8" hidden="false" customHeight="false" outlineLevel="0" collapsed="false">
      <c r="A3" s="0" t="s">
        <v>1</v>
      </c>
      <c r="B3" s="0" t="s">
        <v>2</v>
      </c>
    </row>
    <row r="4" customFormat="false" ht="13.8" hidden="false" customHeight="false" outlineLevel="0" collapsed="false">
      <c r="A4" s="1" t="n">
        <v>56</v>
      </c>
      <c r="B4" s="2" t="s">
        <v>3</v>
      </c>
    </row>
    <row r="5" customFormat="false" ht="13.8" hidden="false" customHeight="false" outlineLevel="0" collapsed="false">
      <c r="A5" s="3" t="n">
        <v>12.5</v>
      </c>
      <c r="B5" s="4" t="s">
        <v>18</v>
      </c>
      <c r="C5" s="0" t="s">
        <v>19</v>
      </c>
      <c r="D5" s="0" t="s">
        <v>20</v>
      </c>
    </row>
    <row r="6" customFormat="false" ht="13.8" hidden="false" customHeight="false" outlineLevel="0" collapsed="false">
      <c r="A6" s="3" t="n">
        <v>5</v>
      </c>
      <c r="B6" s="4" t="s">
        <v>21</v>
      </c>
      <c r="C6" s="0" t="s">
        <v>22</v>
      </c>
    </row>
    <row r="7" customFormat="false" ht="13.8" hidden="false" customHeight="false" outlineLevel="0" collapsed="false">
      <c r="A7" s="3" t="n">
        <v>4.3</v>
      </c>
      <c r="B7" s="4" t="s">
        <v>23</v>
      </c>
    </row>
    <row r="8" customFormat="false" ht="13.8" hidden="false" customHeight="false" outlineLevel="0" collapsed="false">
      <c r="A8" s="3" t="n">
        <v>-0.8</v>
      </c>
      <c r="B8" s="4" t="s">
        <v>9</v>
      </c>
      <c r="C8" s="0" t="s">
        <v>10</v>
      </c>
    </row>
    <row r="9" customFormat="false" ht="13.8" hidden="false" customHeight="false" outlineLevel="0" collapsed="false">
      <c r="A9" s="3" t="n">
        <f aca="false">26.2+2</f>
        <v>28.2</v>
      </c>
      <c r="B9" s="4" t="s">
        <v>11</v>
      </c>
      <c r="C9" s="0" t="s">
        <v>12</v>
      </c>
      <c r="D9" s="0" t="s">
        <v>13</v>
      </c>
    </row>
    <row r="10" customFormat="false" ht="13.8" hidden="false" customHeight="false" outlineLevel="0" collapsed="false">
      <c r="A10" s="3" t="n">
        <v>4.3</v>
      </c>
      <c r="B10" s="4" t="s">
        <v>14</v>
      </c>
      <c r="C10" s="0" t="s">
        <v>15</v>
      </c>
    </row>
    <row r="11" customFormat="false" ht="13.8" hidden="false" customHeight="false" outlineLevel="0" collapsed="false">
      <c r="A11" s="5" t="n">
        <v>2.5</v>
      </c>
      <c r="B11" s="4" t="s">
        <v>16</v>
      </c>
      <c r="C11" s="0" t="s">
        <v>17</v>
      </c>
    </row>
    <row r="12" customFormat="false" ht="13.8" hidden="false" customHeight="false" outlineLevel="0" collapsed="false">
      <c r="A12" s="5"/>
    </row>
    <row r="13" customFormat="false" ht="13.8" hidden="false" customHeight="false" outlineLevel="0" collapsed="false">
      <c r="A13" s="5" t="n">
        <f aca="false">SUM(A5:A12)</f>
        <v>56</v>
      </c>
    </row>
  </sheetData>
  <printOptions headings="false" gridLines="false" gridLinesSet="true" horizontalCentered="false" verticalCentered="false"/>
  <pageMargins left="0.7875" right="0.7875" top="1.05277777777778" bottom="1.05277777777778" header="0.7875" footer="0.7875"/>
  <pageSetup paperSize="1" scale="100" fitToWidth="1" fitToHeight="1" pageOrder="downThenOver" orientation="portrait" blackAndWhite="false" draft="false" cellComments="none" horizontalDpi="300" verticalDpi="300" copies="1"/>
  <headerFooter differentFirst="false" differentOddEven="false">
    <oddHeader>&amp;C&amp;"Times New Roman,Regular"&amp;12&amp;Kffffff&amp;A</oddHeader>
    <oddFooter>&amp;C&amp;"Times New Roman,Regular"&amp;12&amp;KffffffPage &amp;P</oddFooter>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E4"/>
  <sheetViews>
    <sheetView showFormulas="false" showGridLines="true" showRowColHeaders="true" showZeros="true" rightToLeft="false" tabSelected="false" showOutlineSymbols="true" defaultGridColor="true" view="normal" topLeftCell="A1" colorId="64" zoomScale="110" zoomScaleNormal="110" zoomScalePageLayoutView="100" workbookViewId="0">
      <selection pane="topLeft" activeCell="E4" activeCellId="0" sqref="E4"/>
    </sheetView>
  </sheetViews>
  <sheetFormatPr defaultColWidth="11.53515625" defaultRowHeight="12.8" zeroHeight="false" outlineLevelRow="0" outlineLevelCol="0"/>
  <cols>
    <col collapsed="false" customWidth="true" hidden="false" outlineLevel="0" max="1" min="1" style="0" width="27.62"/>
  </cols>
  <sheetData>
    <row r="1" customFormat="false" ht="12.8" hidden="false" customHeight="false" outlineLevel="0" collapsed="false">
      <c r="A1" s="0" t="s">
        <v>24</v>
      </c>
    </row>
    <row r="2" customFormat="false" ht="13.8" hidden="false" customHeight="false" outlineLevel="0" collapsed="false">
      <c r="A2" s="0" t="s">
        <v>25</v>
      </c>
    </row>
    <row r="4" customFormat="false" ht="13.8" hidden="false" customHeight="false" outlineLevel="0" collapsed="false">
      <c r="A4" s="0" t="s">
        <v>26</v>
      </c>
      <c r="B4" s="0" t="n">
        <v>12.5</v>
      </c>
      <c r="D4" s="0" t="s">
        <v>26</v>
      </c>
      <c r="E4" s="0" t="n">
        <v>12</v>
      </c>
    </row>
  </sheetData>
  <printOptions headings="false" gridLines="false" gridLinesSet="true" horizontalCentered="false" verticalCentered="false"/>
  <pageMargins left="0.7875" right="0.7875" top="1.05277777777778" bottom="1.05277777777778" header="0.7875" footer="0.7875"/>
  <pageSetup paperSize="1" scale="100" fitToWidth="1" fitToHeight="1" pageOrder="downThenOver" orientation="portrait" blackAndWhite="false" draft="false" cellComments="none" horizontalDpi="300" verticalDpi="300" copies="1"/>
  <headerFooter differentFirst="false" differentOddEven="false">
    <oddHeader>&amp;C&amp;"Times New Roman,Regular"&amp;12&amp;Kffffff&amp;A</oddHeader>
    <oddFooter>&amp;C&amp;"Times New Roman,Regular"&amp;12&amp;KffffffPage &amp;P</oddFooter>
  </headerFooter>
</worksheet>
</file>

<file path=docProps/app.xml><?xml version="1.0" encoding="utf-8"?>
<Properties xmlns="http://schemas.openxmlformats.org/officeDocument/2006/extended-properties" xmlns:vt="http://schemas.openxmlformats.org/officeDocument/2006/docPropsVTypes">
  <Template/>
  <TotalTime>86</TotalTime>
  <Application>LibreOffice/7.5.4.2$Windows_X86_64 LibreOffice_project/36ccfdc35048b057fd9854c757a8b67ec53977b6</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2021-09-16T18:17:23Z</dcterms:created>
  <dc:creator>guillaume richard</dc:creator>
  <dc:description/>
  <dc:language>en-US</dc:language>
  <cp:lastModifiedBy/>
  <dcterms:modified xsi:type="dcterms:W3CDTF">2024-04-14T13:00:09Z</dcterms:modified>
  <cp:revision>3</cp:revision>
  <dc:subject/>
  <dc:title/>
</cp:coreProperties>
</file>

<file path=docProps/custom.xml><?xml version="1.0" encoding="utf-8"?>
<Properties xmlns="http://schemas.openxmlformats.org/officeDocument/2006/custom-properties" xmlns:vt="http://schemas.openxmlformats.org/officeDocument/2006/docPropsVTypes"/>
</file>